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4355" windowHeight="4680"/>
  </bookViews>
  <sheets>
    <sheet name="TT Results sheet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77" i="1"/>
  <c r="L76"/>
  <c r="L26"/>
  <c r="M26"/>
  <c r="L75"/>
  <c r="L74"/>
  <c r="L73"/>
  <c r="M73"/>
  <c r="L72"/>
  <c r="M72"/>
  <c r="L69"/>
  <c r="L64"/>
  <c r="L59"/>
  <c r="L60"/>
  <c r="L61"/>
  <c r="L46"/>
  <c r="L48"/>
  <c r="L41"/>
  <c r="L54"/>
  <c r="L53"/>
  <c r="L52"/>
  <c r="L51"/>
  <c r="L50"/>
  <c r="L31"/>
  <c r="M31"/>
  <c r="L49"/>
  <c r="L47"/>
  <c r="L45"/>
  <c r="L44"/>
  <c r="L43"/>
  <c r="L42"/>
  <c r="L37"/>
  <c r="M37"/>
  <c r="L29"/>
  <c r="M29"/>
  <c r="L27"/>
  <c r="M27"/>
  <c r="L39"/>
  <c r="M39"/>
  <c r="L38"/>
  <c r="M38"/>
  <c r="L36"/>
  <c r="M36"/>
  <c r="L35"/>
  <c r="M35"/>
  <c r="L34"/>
  <c r="M34"/>
  <c r="L33"/>
  <c r="M33"/>
  <c r="L28"/>
  <c r="M28"/>
  <c r="L32"/>
  <c r="M32"/>
  <c r="L30"/>
  <c r="M30"/>
  <c r="L25"/>
  <c r="M25"/>
  <c r="L23"/>
  <c r="M23"/>
  <c r="L22"/>
  <c r="M22"/>
  <c r="L21"/>
  <c r="M21"/>
  <c r="L19"/>
  <c r="M19"/>
  <c r="L17"/>
  <c r="M17"/>
  <c r="L16"/>
  <c r="M16"/>
  <c r="L15"/>
  <c r="M15"/>
  <c r="L13"/>
  <c r="M13"/>
  <c r="L18"/>
  <c r="M18"/>
  <c r="L14"/>
  <c r="M14"/>
  <c r="L10"/>
  <c r="M10"/>
  <c r="L9"/>
  <c r="M9"/>
  <c r="L11"/>
  <c r="M11"/>
</calcChain>
</file>

<file path=xl/sharedStrings.xml><?xml version="1.0" encoding="utf-8"?>
<sst xmlns="http://schemas.openxmlformats.org/spreadsheetml/2006/main" count="69" uniqueCount="69">
  <si>
    <t xml:space="preserve">Cardiff Ajax CC </t>
  </si>
  <si>
    <t>Name</t>
  </si>
  <si>
    <t>Rides</t>
  </si>
  <si>
    <t>Bernard Brown</t>
  </si>
  <si>
    <t>Rob Morgan</t>
  </si>
  <si>
    <t>John Chichester</t>
  </si>
  <si>
    <t>Suzie Warren</t>
  </si>
  <si>
    <t>Graham Donnan</t>
  </si>
  <si>
    <t>Paul Beard</t>
  </si>
  <si>
    <t>Simon Roberts</t>
  </si>
  <si>
    <t>Ian Herbert</t>
  </si>
  <si>
    <t>Michael Williams</t>
  </si>
  <si>
    <t>Georgina Harper</t>
  </si>
  <si>
    <t>Andy Wilton</t>
  </si>
  <si>
    <t>Toby Hopper</t>
  </si>
  <si>
    <t>Guest Riders</t>
  </si>
  <si>
    <t>Ajax Members</t>
  </si>
  <si>
    <t>Series Time</t>
  </si>
  <si>
    <t>Nia James</t>
  </si>
  <si>
    <t>Ben Carroll</t>
  </si>
  <si>
    <t>Kevin Hughes</t>
  </si>
  <si>
    <t>Chris James</t>
  </si>
  <si>
    <t>Edward Bennett</t>
  </si>
  <si>
    <t>Mike Barnes</t>
  </si>
  <si>
    <t>Justin Parker</t>
  </si>
  <si>
    <t>Dave Lane</t>
  </si>
  <si>
    <t>Rob Berry</t>
  </si>
  <si>
    <t>Luke Cornish</t>
  </si>
  <si>
    <t>Average time</t>
  </si>
  <si>
    <t>Series rank</t>
  </si>
  <si>
    <t>Rank by average</t>
  </si>
  <si>
    <t xml:space="preserve">Summer 2012 10 Mile Time Trial Series </t>
  </si>
  <si>
    <t>Krzystof Chrostek</t>
  </si>
  <si>
    <t>Louis Adams</t>
  </si>
  <si>
    <t>David Medhurst</t>
  </si>
  <si>
    <t>Pat Jennings</t>
  </si>
  <si>
    <t>Angela Green</t>
  </si>
  <si>
    <t>Andrew Palmer</t>
  </si>
  <si>
    <t>Rob Goldsmith, Andy Wilton and Julian Morgan</t>
  </si>
  <si>
    <t>Alex Tuck</t>
  </si>
  <si>
    <t>2UP TTT</t>
  </si>
  <si>
    <t>3UP TTT</t>
  </si>
  <si>
    <t>4UP TTT</t>
  </si>
  <si>
    <t>Tandem</t>
  </si>
  <si>
    <t>Matt Burns &amp; Dylan</t>
  </si>
  <si>
    <t>Lydia Greenman &amp; Mark Cane</t>
  </si>
  <si>
    <t>Rob Warren</t>
  </si>
  <si>
    <t>Eric Grill</t>
  </si>
  <si>
    <t>Ian Llewelyn</t>
  </si>
  <si>
    <t>Andy Rees</t>
  </si>
  <si>
    <t>Dan Wood</t>
  </si>
  <si>
    <t>Tony Carroll</t>
  </si>
  <si>
    <t>Phil Thomas</t>
  </si>
  <si>
    <t>Mark Cane</t>
  </si>
  <si>
    <t>David Knowles</t>
  </si>
  <si>
    <t>Sion Jones</t>
  </si>
  <si>
    <t>Luke Rowe (Sky Pro Cycling)</t>
  </si>
  <si>
    <t>Tim Cummings (Forza)</t>
  </si>
  <si>
    <t>Andrew Jeans (Jif)</t>
  </si>
  <si>
    <t>Gareth Jones (Certinil)</t>
  </si>
  <si>
    <t>Graeme Boswell</t>
  </si>
  <si>
    <t>Non-series qualifiying rides:</t>
  </si>
  <si>
    <t>George Gilbert &amp; B Bendall</t>
  </si>
  <si>
    <t>Mark Austin &amp; Lisa Chichester</t>
  </si>
  <si>
    <t>Michael Gallagher (Paralmpic Cycling Australia)</t>
  </si>
  <si>
    <t>Julian Morgan</t>
  </si>
  <si>
    <t>Ryan Westcombe</t>
  </si>
  <si>
    <t>Chris Carroll</t>
  </si>
  <si>
    <t>after Round 8 (10 August)</t>
  </si>
</sst>
</file>

<file path=xl/styles.xml><?xml version="1.0" encoding="utf-8"?>
<styleSheet xmlns="http://schemas.openxmlformats.org/spreadsheetml/2006/main">
  <numFmts count="3">
    <numFmt numFmtId="164" formatCode="dd/mm/yyyy;@"/>
    <numFmt numFmtId="165" formatCode="h:mm:ss;@"/>
    <numFmt numFmtId="166" formatCode="hh:mm:ss;@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5" fontId="0" fillId="0" borderId="0" xfId="0" applyNumberFormat="1"/>
    <xf numFmtId="166" fontId="0" fillId="0" borderId="0" xfId="0" applyNumberFormat="1"/>
    <xf numFmtId="0" fontId="2" fillId="0" borderId="0" xfId="0" applyFont="1"/>
    <xf numFmtId="164" fontId="2" fillId="0" borderId="0" xfId="0" applyNumberFormat="1" applyFont="1"/>
    <xf numFmtId="14" fontId="2" fillId="0" borderId="0" xfId="0" applyNumberFormat="1" applyFont="1"/>
    <xf numFmtId="0" fontId="0" fillId="0" borderId="0" xfId="0" applyNumberFormat="1"/>
    <xf numFmtId="0" fontId="2" fillId="0" borderId="0" xfId="0" applyNumberFormat="1" applyFont="1"/>
    <xf numFmtId="0" fontId="4" fillId="0" borderId="0" xfId="0" applyFont="1"/>
    <xf numFmtId="166" fontId="4" fillId="0" borderId="0" xfId="0" applyNumberFormat="1" applyFont="1"/>
    <xf numFmtId="0" fontId="0" fillId="0" borderId="0" xfId="0" applyFont="1"/>
    <xf numFmtId="166" fontId="0" fillId="0" borderId="0" xfId="0" applyNumberFormat="1" applyFont="1"/>
    <xf numFmtId="164" fontId="6" fillId="0" borderId="0" xfId="0" applyNumberFormat="1" applyFont="1"/>
    <xf numFmtId="0" fontId="5" fillId="0" borderId="0" xfId="0" applyFont="1"/>
    <xf numFmtId="165" fontId="5" fillId="0" borderId="0" xfId="0" applyNumberFormat="1" applyFont="1"/>
    <xf numFmtId="166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7"/>
  <sheetViews>
    <sheetView tabSelected="1" workbookViewId="0">
      <selection activeCell="I41" sqref="I41"/>
    </sheetView>
  </sheetViews>
  <sheetFormatPr defaultRowHeight="15"/>
  <cols>
    <col min="1" max="1" width="48.42578125" bestFit="1" customWidth="1"/>
    <col min="2" max="4" width="10.7109375" bestFit="1" customWidth="1"/>
    <col min="5" max="10" width="10.7109375" customWidth="1"/>
    <col min="11" max="11" width="5.85546875" bestFit="1" customWidth="1"/>
    <col min="12" max="12" width="11.28515625" bestFit="1" customWidth="1"/>
    <col min="13" max="13" width="12.85546875" bestFit="1" customWidth="1"/>
    <col min="14" max="14" width="10.7109375" bestFit="1" customWidth="1"/>
    <col min="15" max="15" width="15.42578125" style="6" bestFit="1" customWidth="1"/>
    <col min="16" max="17" width="10.7109375" bestFit="1" customWidth="1"/>
  </cols>
  <sheetData>
    <row r="1" spans="1:17">
      <c r="A1" s="3" t="s">
        <v>0</v>
      </c>
    </row>
    <row r="2" spans="1:17">
      <c r="A2" s="3" t="s">
        <v>31</v>
      </c>
    </row>
    <row r="3" spans="1:17">
      <c r="A3" s="3" t="s">
        <v>68</v>
      </c>
    </row>
    <row r="4" spans="1:17">
      <c r="A4" s="3"/>
    </row>
    <row r="6" spans="1:17">
      <c r="A6" s="3" t="s">
        <v>16</v>
      </c>
    </row>
    <row r="8" spans="1:17" s="3" customFormat="1">
      <c r="A8" s="3" t="s">
        <v>1</v>
      </c>
      <c r="B8" s="4">
        <v>41075</v>
      </c>
      <c r="C8" s="4">
        <v>41082</v>
      </c>
      <c r="D8" s="4">
        <v>41089</v>
      </c>
      <c r="E8" s="4">
        <v>41096</v>
      </c>
      <c r="F8" s="4">
        <v>41103</v>
      </c>
      <c r="G8" s="4">
        <v>41110</v>
      </c>
      <c r="H8" s="4">
        <v>41124</v>
      </c>
      <c r="I8" s="4">
        <v>41131</v>
      </c>
      <c r="J8" s="4"/>
      <c r="K8" s="12" t="s">
        <v>2</v>
      </c>
      <c r="L8" s="4" t="s">
        <v>17</v>
      </c>
      <c r="M8" s="12" t="s">
        <v>28</v>
      </c>
      <c r="N8" s="12" t="s">
        <v>29</v>
      </c>
      <c r="O8" s="7" t="s">
        <v>30</v>
      </c>
      <c r="P8" s="5"/>
      <c r="Q8" s="5"/>
    </row>
    <row r="9" spans="1:17">
      <c r="A9" t="s">
        <v>5</v>
      </c>
      <c r="B9" s="2">
        <v>1.9699074074074074E-2</v>
      </c>
      <c r="C9" s="2">
        <v>1.9791666666666666E-2</v>
      </c>
      <c r="D9" s="2"/>
      <c r="E9" s="2"/>
      <c r="F9" s="11">
        <v>1.9317129629629629E-2</v>
      </c>
      <c r="G9" s="11">
        <v>1.9143518518518518E-2</v>
      </c>
      <c r="H9" s="11"/>
      <c r="I9" s="11">
        <v>1.8333333333333333E-2</v>
      </c>
      <c r="J9" s="2"/>
      <c r="K9" s="13">
        <v>5</v>
      </c>
      <c r="L9" s="1">
        <f>SUM(B9,C9,D9, E9, F9,G9,H9,I9)</f>
        <v>9.628472222222223E-2</v>
      </c>
      <c r="M9" s="14">
        <f>L9/K9</f>
        <v>1.9256944444444445E-2</v>
      </c>
      <c r="N9" s="13">
        <v>1</v>
      </c>
    </row>
    <row r="10" spans="1:17">
      <c r="A10" t="s">
        <v>3</v>
      </c>
      <c r="B10" s="2">
        <v>1.9560185185185184E-2</v>
      </c>
      <c r="C10" s="2">
        <v>1.9664351851851853E-2</v>
      </c>
      <c r="D10" s="2">
        <v>1.9768518518518515E-2</v>
      </c>
      <c r="E10" s="2"/>
      <c r="F10" s="2"/>
      <c r="G10" s="2">
        <v>2.0023148148148148E-2</v>
      </c>
      <c r="H10" s="2"/>
      <c r="I10" s="2">
        <v>1.9872685185185184E-2</v>
      </c>
      <c r="J10" s="2"/>
      <c r="K10" s="13">
        <v>5</v>
      </c>
      <c r="L10" s="1">
        <f>SUM(B10,C10,D10, E10, F10,G10,H10,I10)</f>
        <v>9.8888888888888887E-2</v>
      </c>
      <c r="M10" s="14">
        <f>L10/K10</f>
        <v>1.9777777777777776E-2</v>
      </c>
      <c r="N10" s="13">
        <v>2</v>
      </c>
    </row>
    <row r="11" spans="1:17">
      <c r="A11" t="s">
        <v>4</v>
      </c>
      <c r="B11" s="2">
        <v>2.1770833333333336E-2</v>
      </c>
      <c r="C11" s="2">
        <v>2.2280092592592591E-2</v>
      </c>
      <c r="D11" s="2">
        <v>2.0798611111111111E-2</v>
      </c>
      <c r="E11" s="2"/>
      <c r="F11" s="2">
        <v>2.1168981481481483E-2</v>
      </c>
      <c r="G11" s="2">
        <v>2.0787037037037038E-2</v>
      </c>
      <c r="H11" s="2"/>
      <c r="I11" s="2"/>
      <c r="J11" s="2"/>
      <c r="K11" s="13">
        <v>5</v>
      </c>
      <c r="L11" s="1">
        <f>SUM(B11,C11,D11, E11, F11,G11,H11,I11)</f>
        <v>0.10680555555555556</v>
      </c>
      <c r="M11" s="14">
        <f>L11/K11</f>
        <v>2.1361111111111112E-2</v>
      </c>
      <c r="N11" s="13">
        <v>3</v>
      </c>
    </row>
    <row r="12" spans="1:17">
      <c r="B12" s="2"/>
      <c r="C12" s="2"/>
      <c r="D12" s="2"/>
      <c r="E12" s="2"/>
      <c r="F12" s="2"/>
      <c r="G12" s="2"/>
      <c r="H12" s="2"/>
      <c r="I12" s="2"/>
      <c r="J12" s="2"/>
      <c r="K12" s="13"/>
      <c r="L12" s="1"/>
      <c r="M12" s="14"/>
      <c r="N12" s="13"/>
    </row>
    <row r="13" spans="1:17">
      <c r="A13" t="s">
        <v>14</v>
      </c>
      <c r="B13" s="2"/>
      <c r="C13" s="2">
        <v>1.8090277777777778E-2</v>
      </c>
      <c r="D13" s="2">
        <v>1.7453703703703704E-2</v>
      </c>
      <c r="E13" s="2"/>
      <c r="F13" s="2"/>
      <c r="G13" s="2"/>
      <c r="H13" s="11">
        <v>1.7488425925925925E-2</v>
      </c>
      <c r="I13" s="11">
        <v>1.7499999999999998E-2</v>
      </c>
      <c r="J13" s="2"/>
      <c r="K13" s="13">
        <v>4</v>
      </c>
      <c r="L13" s="1">
        <f t="shared" ref="L13:L19" si="0">SUM(B13,C13,D13, E13, F13,G13,H13,I13)</f>
        <v>7.0532407407407405E-2</v>
      </c>
      <c r="M13" s="14">
        <f t="shared" ref="M13:M19" si="1">L13/K13</f>
        <v>1.7633101851851851E-2</v>
      </c>
      <c r="N13" s="13">
        <v>4</v>
      </c>
      <c r="O13" s="6">
        <v>3</v>
      </c>
    </row>
    <row r="14" spans="1:17">
      <c r="A14" t="s">
        <v>33</v>
      </c>
      <c r="C14" s="2"/>
      <c r="D14" s="2"/>
      <c r="E14" s="2">
        <v>1.7997685185185186E-2</v>
      </c>
      <c r="F14" s="2">
        <v>1.7928240740740741E-2</v>
      </c>
      <c r="G14" s="2">
        <v>1.7800925925925925E-2</v>
      </c>
      <c r="H14" s="2">
        <v>1.7951388888888888E-2</v>
      </c>
      <c r="I14" s="2"/>
      <c r="J14" s="2"/>
      <c r="K14" s="13">
        <v>4</v>
      </c>
      <c r="L14" s="1">
        <f t="shared" si="0"/>
        <v>7.1678240740740751E-2</v>
      </c>
      <c r="M14" s="14">
        <f t="shared" si="1"/>
        <v>1.7919560185185188E-2</v>
      </c>
      <c r="N14" s="13">
        <v>5</v>
      </c>
      <c r="O14" s="6">
        <v>6</v>
      </c>
    </row>
    <row r="15" spans="1:17">
      <c r="A15" t="s">
        <v>19</v>
      </c>
      <c r="B15" s="2"/>
      <c r="C15" s="2"/>
      <c r="D15" s="2">
        <v>1.9039351851851852E-2</v>
      </c>
      <c r="E15" s="2"/>
      <c r="F15" s="2">
        <v>1.8668981481481481E-2</v>
      </c>
      <c r="G15" s="2">
        <v>1.9247685185185184E-2</v>
      </c>
      <c r="H15" s="2"/>
      <c r="I15" s="2">
        <v>1.9120370370370371E-2</v>
      </c>
      <c r="J15" s="2"/>
      <c r="K15" s="13">
        <v>4</v>
      </c>
      <c r="L15" s="1">
        <f t="shared" si="0"/>
        <v>7.6076388888888888E-2</v>
      </c>
      <c r="M15" s="14">
        <f t="shared" si="1"/>
        <v>1.9019097222222222E-2</v>
      </c>
      <c r="N15" s="13">
        <v>6</v>
      </c>
      <c r="O15" s="6">
        <v>10</v>
      </c>
    </row>
    <row r="16" spans="1:17">
      <c r="A16" t="s">
        <v>35</v>
      </c>
      <c r="C16" s="2"/>
      <c r="D16" s="2"/>
      <c r="E16" s="2">
        <v>1.9247685185185184E-2</v>
      </c>
      <c r="F16" s="2"/>
      <c r="G16" s="2">
        <v>1.9444444444444445E-2</v>
      </c>
      <c r="H16" s="2">
        <v>1.8518518518518521E-2</v>
      </c>
      <c r="I16" s="2">
        <v>1.8993055555555558E-2</v>
      </c>
      <c r="J16" s="2"/>
      <c r="K16" s="13">
        <v>4</v>
      </c>
      <c r="L16" s="1">
        <f t="shared" si="0"/>
        <v>7.6203703703703704E-2</v>
      </c>
      <c r="M16" s="14">
        <f t="shared" si="1"/>
        <v>1.9050925925925926E-2</v>
      </c>
      <c r="N16" s="13">
        <v>7</v>
      </c>
    </row>
    <row r="17" spans="1:15">
      <c r="A17" t="s">
        <v>13</v>
      </c>
      <c r="C17" s="2">
        <v>2.0069444444444442E-2</v>
      </c>
      <c r="D17" s="2"/>
      <c r="E17" s="2"/>
      <c r="F17" s="2"/>
      <c r="G17" s="2">
        <v>1.9293981481481485E-2</v>
      </c>
      <c r="H17" s="2">
        <v>1.8657407407407407E-2</v>
      </c>
      <c r="I17" s="2">
        <v>1.8217592592592594E-2</v>
      </c>
      <c r="J17" s="2"/>
      <c r="K17" s="13">
        <v>4</v>
      </c>
      <c r="L17" s="1">
        <f t="shared" si="0"/>
        <v>7.6238425925925932E-2</v>
      </c>
      <c r="M17" s="14">
        <f t="shared" si="1"/>
        <v>1.9059606481481483E-2</v>
      </c>
      <c r="N17" s="13">
        <v>8</v>
      </c>
    </row>
    <row r="18" spans="1:15">
      <c r="A18" t="s">
        <v>12</v>
      </c>
      <c r="C18" s="2">
        <v>2.1307870370370369E-2</v>
      </c>
      <c r="D18" s="2">
        <v>2.0219907407407409E-2</v>
      </c>
      <c r="E18" s="2"/>
      <c r="F18" s="11">
        <v>2.0081018518518519E-2</v>
      </c>
      <c r="G18" s="11">
        <v>2.314814814814815E-2</v>
      </c>
      <c r="H18" s="11"/>
      <c r="I18" s="11"/>
      <c r="J18" s="2"/>
      <c r="K18" s="13">
        <v>4</v>
      </c>
      <c r="L18" s="1">
        <f t="shared" si="0"/>
        <v>8.475694444444444E-2</v>
      </c>
      <c r="M18" s="14">
        <f t="shared" si="1"/>
        <v>2.118923611111111E-2</v>
      </c>
      <c r="N18" s="13">
        <v>9</v>
      </c>
    </row>
    <row r="19" spans="1:15">
      <c r="A19" t="s">
        <v>6</v>
      </c>
      <c r="C19" s="2">
        <v>2.3217592592592592E-2</v>
      </c>
      <c r="D19" s="2">
        <v>2.2662037037037036E-2</v>
      </c>
      <c r="E19" s="2"/>
      <c r="F19" s="2"/>
      <c r="G19" s="2"/>
      <c r="H19" s="2">
        <v>2.2847222222222224E-2</v>
      </c>
      <c r="I19" s="2">
        <v>2.2916666666666669E-2</v>
      </c>
      <c r="J19" s="2"/>
      <c r="K19" s="13">
        <v>4</v>
      </c>
      <c r="L19" s="1">
        <f t="shared" si="0"/>
        <v>9.1643518518518527E-2</v>
      </c>
      <c r="M19" s="14">
        <f t="shared" si="1"/>
        <v>2.2910879629629632E-2</v>
      </c>
      <c r="N19" s="13">
        <v>10</v>
      </c>
    </row>
    <row r="20" spans="1:15">
      <c r="C20" s="2"/>
      <c r="D20" s="2"/>
      <c r="E20" s="2"/>
      <c r="F20" s="2"/>
      <c r="G20" s="2"/>
      <c r="H20" s="2"/>
      <c r="I20" s="2"/>
      <c r="J20" s="2"/>
      <c r="K20" s="13"/>
      <c r="L20" s="1"/>
      <c r="M20" s="14"/>
    </row>
    <row r="21" spans="1:15">
      <c r="A21" t="s">
        <v>34</v>
      </c>
      <c r="C21" s="2"/>
      <c r="D21" s="2"/>
      <c r="E21" s="2">
        <v>1.6793981481481483E-2</v>
      </c>
      <c r="F21" s="2">
        <v>1.6631944444444446E-2</v>
      </c>
      <c r="G21" s="2">
        <v>1.6238425925925924E-2</v>
      </c>
      <c r="H21" s="2"/>
      <c r="I21" s="2"/>
      <c r="J21" s="2"/>
      <c r="K21" s="13">
        <v>3</v>
      </c>
      <c r="L21" s="1">
        <f>SUM(B21,C21,D21, E21, F21,G21,H21,I21)</f>
        <v>4.9664351851851848E-2</v>
      </c>
      <c r="M21" s="14">
        <f>L21/K21</f>
        <v>1.6554783950617283E-2</v>
      </c>
      <c r="O21" s="6">
        <v>1</v>
      </c>
    </row>
    <row r="22" spans="1:15">
      <c r="A22" t="s">
        <v>22</v>
      </c>
      <c r="B22" s="2"/>
      <c r="C22" s="2"/>
      <c r="D22" s="2">
        <v>1.8391203703703705E-2</v>
      </c>
      <c r="E22" s="2">
        <v>1.8483796296296297E-2</v>
      </c>
      <c r="F22" s="2"/>
      <c r="G22" s="2">
        <v>1.8796296296296297E-2</v>
      </c>
      <c r="H22" s="2"/>
      <c r="I22" s="2"/>
      <c r="J22" s="2"/>
      <c r="K22" s="13">
        <v>3</v>
      </c>
      <c r="L22" s="1">
        <f>SUM(B22,C22,D22, E22, F22,G22,H22,I22)</f>
        <v>5.5671296296296302E-2</v>
      </c>
      <c r="M22" s="14">
        <f>L22/K22</f>
        <v>1.8557098765432101E-2</v>
      </c>
      <c r="O22" s="6">
        <v>7</v>
      </c>
    </row>
    <row r="23" spans="1:15">
      <c r="A23" t="s">
        <v>26</v>
      </c>
      <c r="B23" s="2"/>
      <c r="C23" s="2"/>
      <c r="D23" s="2">
        <v>2.0335648148148148E-2</v>
      </c>
      <c r="E23" s="2"/>
      <c r="F23" s="2"/>
      <c r="G23" s="2">
        <v>2.0358796296296295E-2</v>
      </c>
      <c r="H23" s="2"/>
      <c r="I23" s="2">
        <v>1.9791666666666666E-2</v>
      </c>
      <c r="J23" s="2"/>
      <c r="K23" s="13">
        <v>3</v>
      </c>
      <c r="L23" s="1">
        <f>SUM(B23,C23,D23, E23, F23,G23,H23,I23)</f>
        <v>6.0486111111111109E-2</v>
      </c>
      <c r="M23" s="14">
        <f>L23/K23</f>
        <v>2.0162037037037037E-2</v>
      </c>
    </row>
    <row r="24" spans="1:15">
      <c r="B24" s="2"/>
      <c r="C24" s="2"/>
      <c r="D24" s="2"/>
      <c r="E24" s="2"/>
      <c r="F24" s="2"/>
      <c r="G24" s="2"/>
      <c r="H24" s="2"/>
      <c r="I24" s="2"/>
      <c r="J24" s="2"/>
      <c r="K24" s="13"/>
      <c r="L24" s="1"/>
      <c r="M24" s="14"/>
    </row>
    <row r="25" spans="1:15">
      <c r="A25" t="s">
        <v>60</v>
      </c>
      <c r="B25" s="2"/>
      <c r="C25" s="2"/>
      <c r="D25" s="2"/>
      <c r="E25" s="2"/>
      <c r="F25" s="9"/>
      <c r="G25" s="9"/>
      <c r="H25" s="15">
        <v>1.744212962962963E-2</v>
      </c>
      <c r="I25" s="15">
        <v>1.6041666666666666E-2</v>
      </c>
      <c r="J25" s="8"/>
      <c r="K25" s="13">
        <v>2</v>
      </c>
      <c r="L25" s="1">
        <f t="shared" ref="L25:L39" si="2">SUM(B25,C25,D25, E25, F25,G25,H25,I25)</f>
        <v>3.3483796296296296E-2</v>
      </c>
      <c r="M25" s="14">
        <f t="shared" ref="M25:M39" si="3">L25/K25</f>
        <v>1.6741898148148148E-2</v>
      </c>
      <c r="O25" s="6">
        <v>2</v>
      </c>
    </row>
    <row r="26" spans="1:15">
      <c r="A26" t="s">
        <v>55</v>
      </c>
      <c r="B26" s="1"/>
      <c r="C26" s="1"/>
      <c r="D26" s="1"/>
      <c r="E26" s="1"/>
      <c r="F26" s="1"/>
      <c r="G26" s="1"/>
      <c r="H26" s="2">
        <v>1.8229166666666668E-2</v>
      </c>
      <c r="I26" s="2">
        <v>1.7349537037037038E-2</v>
      </c>
      <c r="J26" s="1"/>
      <c r="K26" s="13">
        <v>2</v>
      </c>
      <c r="L26" s="1">
        <f t="shared" si="2"/>
        <v>3.557870370370371E-2</v>
      </c>
      <c r="M26" s="14">
        <f t="shared" si="3"/>
        <v>1.7789351851851855E-2</v>
      </c>
      <c r="O26" s="6">
        <v>4</v>
      </c>
    </row>
    <row r="27" spans="1:15">
      <c r="A27" t="s">
        <v>50</v>
      </c>
      <c r="B27" s="2"/>
      <c r="C27" s="2"/>
      <c r="D27" s="2"/>
      <c r="E27" s="2"/>
      <c r="F27" s="9"/>
      <c r="G27" s="11">
        <v>1.892361111111111E-2</v>
      </c>
      <c r="H27" s="11"/>
      <c r="I27" s="11">
        <v>1.6793981481481483E-2</v>
      </c>
      <c r="J27" s="8"/>
      <c r="K27" s="13">
        <v>2</v>
      </c>
      <c r="L27" s="1">
        <f t="shared" si="2"/>
        <v>3.5717592592592592E-2</v>
      </c>
      <c r="M27" s="14">
        <f t="shared" si="3"/>
        <v>1.7858796296296296E-2</v>
      </c>
      <c r="O27" s="6">
        <v>5</v>
      </c>
    </row>
    <row r="28" spans="1:15">
      <c r="A28" t="s">
        <v>52</v>
      </c>
      <c r="B28" s="2"/>
      <c r="C28" s="2"/>
      <c r="D28" s="2"/>
      <c r="E28" s="2"/>
      <c r="F28" s="9"/>
      <c r="G28" s="11">
        <v>1.9131944444444444E-2</v>
      </c>
      <c r="H28" s="11"/>
      <c r="I28" s="11">
        <v>1.8101851851851852E-2</v>
      </c>
      <c r="J28" s="8"/>
      <c r="K28" s="13">
        <v>2</v>
      </c>
      <c r="L28" s="1">
        <f t="shared" si="2"/>
        <v>3.7233796296296293E-2</v>
      </c>
      <c r="M28" s="14">
        <f t="shared" si="3"/>
        <v>1.8616898148148146E-2</v>
      </c>
      <c r="O28" s="6">
        <v>8</v>
      </c>
    </row>
    <row r="29" spans="1:15">
      <c r="A29" t="s">
        <v>53</v>
      </c>
      <c r="B29" s="2"/>
      <c r="C29" s="2"/>
      <c r="D29" s="2"/>
      <c r="E29" s="2"/>
      <c r="F29" s="9"/>
      <c r="G29" s="9"/>
      <c r="H29" s="15">
        <v>1.90625E-2</v>
      </c>
      <c r="I29" s="15">
        <v>1.8298611111111113E-2</v>
      </c>
      <c r="J29" s="8"/>
      <c r="K29" s="13">
        <v>2</v>
      </c>
      <c r="L29" s="1">
        <f t="shared" si="2"/>
        <v>3.7361111111111109E-2</v>
      </c>
      <c r="M29" s="14">
        <f t="shared" si="3"/>
        <v>1.8680555555555554E-2</v>
      </c>
      <c r="O29" s="6">
        <v>9</v>
      </c>
    </row>
    <row r="30" spans="1:15">
      <c r="A30" s="10" t="s">
        <v>39</v>
      </c>
      <c r="C30" s="2"/>
      <c r="D30" s="2"/>
      <c r="E30" s="2"/>
      <c r="F30" s="11">
        <v>1.894675925925926E-2</v>
      </c>
      <c r="G30" s="11">
        <v>1.9085648148148147E-2</v>
      </c>
      <c r="J30" s="2"/>
      <c r="K30" s="13">
        <v>2</v>
      </c>
      <c r="L30" s="1">
        <f t="shared" si="2"/>
        <v>3.8032407407407404E-2</v>
      </c>
      <c r="M30" s="14">
        <f t="shared" si="3"/>
        <v>1.9016203703703702E-2</v>
      </c>
    </row>
    <row r="31" spans="1:15">
      <c r="A31" t="s">
        <v>9</v>
      </c>
      <c r="C31" s="2">
        <v>2.0173611111111111E-2</v>
      </c>
      <c r="D31" s="2"/>
      <c r="E31" s="2"/>
      <c r="F31" s="2"/>
      <c r="G31" s="2"/>
      <c r="H31" s="2"/>
      <c r="I31" s="2">
        <v>1.8240740740740741E-2</v>
      </c>
      <c r="J31" s="2"/>
      <c r="K31" s="13">
        <v>2</v>
      </c>
      <c r="L31" s="1">
        <f t="shared" si="2"/>
        <v>3.8414351851851852E-2</v>
      </c>
      <c r="M31" s="14">
        <f t="shared" si="3"/>
        <v>1.9207175925925926E-2</v>
      </c>
    </row>
    <row r="32" spans="1:15">
      <c r="A32" t="s">
        <v>23</v>
      </c>
      <c r="B32" s="2"/>
      <c r="C32" s="2"/>
      <c r="D32" s="2">
        <v>1.9606481481481482E-2</v>
      </c>
      <c r="E32" s="2"/>
      <c r="F32" s="2"/>
      <c r="G32" s="2">
        <v>1.9583333333333331E-2</v>
      </c>
      <c r="H32" s="2"/>
      <c r="I32" s="2"/>
      <c r="J32" s="2"/>
      <c r="K32" s="13">
        <v>2</v>
      </c>
      <c r="L32" s="1">
        <f t="shared" si="2"/>
        <v>3.9189814814814816E-2</v>
      </c>
      <c r="M32" s="14">
        <f t="shared" si="3"/>
        <v>1.9594907407407408E-2</v>
      </c>
      <c r="O32" s="6">
        <v>9</v>
      </c>
    </row>
    <row r="33" spans="1:15">
      <c r="A33" t="s">
        <v>10</v>
      </c>
      <c r="B33" s="2"/>
      <c r="C33" s="2"/>
      <c r="D33" s="2"/>
      <c r="E33" s="2"/>
      <c r="F33" s="2">
        <v>1.9780092592592592E-2</v>
      </c>
      <c r="G33" s="2"/>
      <c r="H33" s="2"/>
      <c r="I33" s="2">
        <v>2.0057870370370368E-2</v>
      </c>
      <c r="J33" s="2"/>
      <c r="K33" s="13">
        <v>2</v>
      </c>
      <c r="L33" s="1">
        <f t="shared" si="2"/>
        <v>3.9837962962962964E-2</v>
      </c>
      <c r="M33" s="14">
        <f t="shared" si="3"/>
        <v>1.9918981481481482E-2</v>
      </c>
    </row>
    <row r="34" spans="1:15">
      <c r="A34" t="s">
        <v>8</v>
      </c>
      <c r="C34" s="2">
        <v>2.0405092592592593E-2</v>
      </c>
      <c r="D34" s="2"/>
      <c r="E34" s="2"/>
      <c r="F34" s="2"/>
      <c r="G34" s="2"/>
      <c r="H34" s="2">
        <v>2.028935185185185E-2</v>
      </c>
      <c r="I34" s="2"/>
      <c r="J34" s="2"/>
      <c r="K34" s="13">
        <v>2</v>
      </c>
      <c r="L34" s="1">
        <f t="shared" si="2"/>
        <v>4.0694444444444443E-2</v>
      </c>
      <c r="M34" s="14">
        <f t="shared" si="3"/>
        <v>2.0347222222222221E-2</v>
      </c>
    </row>
    <row r="35" spans="1:15">
      <c r="A35" t="s">
        <v>47</v>
      </c>
      <c r="B35" s="2"/>
      <c r="C35" s="2"/>
      <c r="D35" s="2"/>
      <c r="E35" s="2"/>
      <c r="F35" s="9"/>
      <c r="G35" s="11">
        <v>2.0868055555555556E-2</v>
      </c>
      <c r="H35" s="11">
        <v>2.056712962962963E-2</v>
      </c>
      <c r="I35" s="11"/>
      <c r="J35" s="8"/>
      <c r="K35" s="13">
        <v>2</v>
      </c>
      <c r="L35" s="1">
        <f t="shared" si="2"/>
        <v>4.1435185185185186E-2</v>
      </c>
      <c r="M35" s="14">
        <f t="shared" si="3"/>
        <v>2.0717592592592593E-2</v>
      </c>
    </row>
    <row r="36" spans="1:15">
      <c r="A36" t="s">
        <v>21</v>
      </c>
      <c r="B36" s="2"/>
      <c r="C36" s="2"/>
      <c r="D36" s="2">
        <v>2.1041666666666667E-2</v>
      </c>
      <c r="E36" s="2"/>
      <c r="F36" s="11">
        <v>2.056712962962963E-2</v>
      </c>
      <c r="G36" s="11"/>
      <c r="H36" s="11"/>
      <c r="I36" s="11"/>
      <c r="J36" s="2"/>
      <c r="K36" s="13">
        <v>2</v>
      </c>
      <c r="L36" s="1">
        <f t="shared" si="2"/>
        <v>4.1608796296296297E-2</v>
      </c>
      <c r="M36" s="14">
        <f t="shared" si="3"/>
        <v>2.0804398148148148E-2</v>
      </c>
      <c r="O36" s="6">
        <v>13</v>
      </c>
    </row>
    <row r="37" spans="1:15">
      <c r="A37" t="s">
        <v>7</v>
      </c>
      <c r="C37" s="2">
        <v>2.1840277777777778E-2</v>
      </c>
      <c r="D37" s="2"/>
      <c r="E37" s="2"/>
      <c r="F37" s="2"/>
      <c r="G37" s="2"/>
      <c r="H37" s="2"/>
      <c r="I37" s="2">
        <v>1.9814814814814816E-2</v>
      </c>
      <c r="J37" s="2"/>
      <c r="K37" s="13">
        <v>2</v>
      </c>
      <c r="L37" s="1">
        <f t="shared" si="2"/>
        <v>4.1655092592592591E-2</v>
      </c>
      <c r="M37" s="14">
        <f t="shared" si="3"/>
        <v>2.0827546296296295E-2</v>
      </c>
    </row>
    <row r="38" spans="1:15">
      <c r="A38" t="s">
        <v>18</v>
      </c>
      <c r="B38" s="2"/>
      <c r="C38" s="2"/>
      <c r="D38" s="2">
        <v>2.146990740740741E-2</v>
      </c>
      <c r="E38" s="2"/>
      <c r="F38" s="2">
        <v>2.2152777777777775E-2</v>
      </c>
      <c r="G38" s="2"/>
      <c r="H38" s="2"/>
      <c r="I38" s="2"/>
      <c r="J38" s="2"/>
      <c r="K38" s="13">
        <v>2</v>
      </c>
      <c r="L38" s="1">
        <f t="shared" si="2"/>
        <v>4.3622685185185181E-2</v>
      </c>
      <c r="M38" s="14">
        <f t="shared" si="3"/>
        <v>2.1811342592592591E-2</v>
      </c>
      <c r="O38" s="6">
        <v>16</v>
      </c>
    </row>
    <row r="39" spans="1:15">
      <c r="A39" t="s">
        <v>11</v>
      </c>
      <c r="C39" s="2">
        <v>2.4004629629629629E-2</v>
      </c>
      <c r="D39" s="2">
        <v>2.2719907407407411E-2</v>
      </c>
      <c r="E39" s="2"/>
      <c r="F39" s="2"/>
      <c r="G39" s="2"/>
      <c r="H39" s="2"/>
      <c r="I39" s="2"/>
      <c r="J39" s="2"/>
      <c r="K39" s="13">
        <v>2</v>
      </c>
      <c r="L39" s="1">
        <f t="shared" si="2"/>
        <v>4.6724537037037037E-2</v>
      </c>
      <c r="M39" s="14">
        <f t="shared" si="3"/>
        <v>2.3362268518518518E-2</v>
      </c>
      <c r="O39" s="6">
        <v>18</v>
      </c>
    </row>
    <row r="40" spans="1:15">
      <c r="C40" s="2"/>
      <c r="D40" s="2"/>
      <c r="E40" s="2"/>
      <c r="F40" s="2"/>
      <c r="G40" s="2"/>
      <c r="H40" s="2"/>
      <c r="I40" s="2"/>
      <c r="J40" s="2"/>
      <c r="K40" s="13"/>
      <c r="L40" s="1"/>
      <c r="M40" s="1"/>
    </row>
    <row r="41" spans="1:15">
      <c r="A41" t="s">
        <v>65</v>
      </c>
      <c r="B41" s="2"/>
      <c r="C41" s="2"/>
      <c r="D41" s="2"/>
      <c r="E41" s="2"/>
      <c r="F41" s="9"/>
      <c r="G41" s="11"/>
      <c r="H41" s="11"/>
      <c r="I41" s="2">
        <v>1.6921296296296299E-2</v>
      </c>
      <c r="J41" s="8"/>
      <c r="K41" s="13">
        <v>1</v>
      </c>
      <c r="L41" s="1">
        <f t="shared" ref="L41:L54" si="4">SUM(B41,C41,D41, E41, F41,G41,H41,I41)</f>
        <v>1.6921296296296299E-2</v>
      </c>
      <c r="M41" s="1"/>
    </row>
    <row r="42" spans="1:15">
      <c r="A42" t="s">
        <v>32</v>
      </c>
      <c r="C42" s="2"/>
      <c r="D42" s="2"/>
      <c r="E42" s="2">
        <v>1.7696759259259259E-2</v>
      </c>
      <c r="F42" s="2"/>
      <c r="G42" s="2"/>
      <c r="H42" s="2"/>
      <c r="I42" s="2"/>
      <c r="J42" s="2"/>
      <c r="K42" s="13">
        <v>1</v>
      </c>
      <c r="L42" s="1">
        <f t="shared" si="4"/>
        <v>1.7696759259259259E-2</v>
      </c>
      <c r="M42" s="1"/>
    </row>
    <row r="43" spans="1:15">
      <c r="A43" t="s">
        <v>25</v>
      </c>
      <c r="B43" s="2"/>
      <c r="C43" s="2"/>
      <c r="D43" s="2">
        <v>1.7812499999999998E-2</v>
      </c>
      <c r="E43" s="2"/>
      <c r="F43" s="2"/>
      <c r="G43" s="2"/>
      <c r="H43" s="2"/>
      <c r="I43" s="2"/>
      <c r="J43" s="2"/>
      <c r="K43" s="13">
        <v>1</v>
      </c>
      <c r="L43" s="1">
        <f t="shared" si="4"/>
        <v>1.7812499999999998E-2</v>
      </c>
      <c r="M43" s="1"/>
    </row>
    <row r="44" spans="1:15">
      <c r="A44" t="s">
        <v>51</v>
      </c>
      <c r="B44" s="2"/>
      <c r="C44" s="2"/>
      <c r="D44" s="2"/>
      <c r="E44" s="2"/>
      <c r="F44" s="9"/>
      <c r="G44" s="11">
        <v>1.8194444444444444E-2</v>
      </c>
      <c r="H44" s="11"/>
      <c r="I44" s="11"/>
      <c r="J44" s="8"/>
      <c r="K44" s="13">
        <v>1</v>
      </c>
      <c r="L44" s="1">
        <f t="shared" si="4"/>
        <v>1.8194444444444444E-2</v>
      </c>
      <c r="M44" s="1"/>
    </row>
    <row r="45" spans="1:15">
      <c r="A45" t="s">
        <v>24</v>
      </c>
      <c r="B45" s="2"/>
      <c r="C45" s="2"/>
      <c r="D45" s="2">
        <v>1.8310185185185186E-2</v>
      </c>
      <c r="E45" s="2"/>
      <c r="F45" s="2"/>
      <c r="G45" s="2"/>
      <c r="H45" s="2"/>
      <c r="I45" s="2"/>
      <c r="J45" s="2"/>
      <c r="K45" s="13">
        <v>1</v>
      </c>
      <c r="L45" s="1">
        <f t="shared" si="4"/>
        <v>1.8310185185185186E-2</v>
      </c>
      <c r="M45" s="1"/>
    </row>
    <row r="46" spans="1:15">
      <c r="A46" t="s">
        <v>67</v>
      </c>
      <c r="B46" s="2"/>
      <c r="C46" s="2"/>
      <c r="D46" s="2"/>
      <c r="E46" s="2"/>
      <c r="F46" s="9"/>
      <c r="G46" s="11"/>
      <c r="H46" s="11"/>
      <c r="I46" s="2">
        <v>1.9212962962962963E-2</v>
      </c>
      <c r="J46" s="8"/>
      <c r="K46" s="13">
        <v>1</v>
      </c>
      <c r="L46" s="1">
        <f t="shared" si="4"/>
        <v>1.9212962962962963E-2</v>
      </c>
      <c r="M46" s="1"/>
    </row>
    <row r="47" spans="1:15">
      <c r="A47" s="10" t="s">
        <v>37</v>
      </c>
      <c r="C47" s="2"/>
      <c r="D47" s="2"/>
      <c r="E47" s="2"/>
      <c r="F47" s="11">
        <v>1.9652777777777779E-2</v>
      </c>
      <c r="G47" s="11"/>
      <c r="H47" s="11"/>
      <c r="I47" s="11"/>
      <c r="J47" s="2"/>
      <c r="K47" s="13">
        <v>1</v>
      </c>
      <c r="L47" s="1">
        <f t="shared" si="4"/>
        <v>1.9652777777777779E-2</v>
      </c>
      <c r="M47" s="1"/>
    </row>
    <row r="48" spans="1:15">
      <c r="A48" t="s">
        <v>66</v>
      </c>
      <c r="B48" s="2"/>
      <c r="C48" s="2"/>
      <c r="D48" s="2"/>
      <c r="E48" s="2"/>
      <c r="F48" s="9"/>
      <c r="G48" s="11"/>
      <c r="H48" s="11"/>
      <c r="I48" s="11">
        <v>1.9652777777777779E-2</v>
      </c>
      <c r="J48" s="8"/>
      <c r="K48" s="13">
        <v>1</v>
      </c>
      <c r="L48" s="1">
        <f t="shared" si="4"/>
        <v>1.9652777777777779E-2</v>
      </c>
      <c r="M48" s="1"/>
    </row>
    <row r="49" spans="1:13">
      <c r="A49" t="s">
        <v>48</v>
      </c>
      <c r="B49" s="2"/>
      <c r="C49" s="2"/>
      <c r="D49" s="2"/>
      <c r="E49" s="2"/>
      <c r="F49" s="9"/>
      <c r="G49" s="11">
        <v>1.9942129629629629E-2</v>
      </c>
      <c r="H49" s="11"/>
      <c r="I49" s="11"/>
      <c r="J49" s="8"/>
      <c r="K49" s="13">
        <v>1</v>
      </c>
      <c r="L49" s="1">
        <f t="shared" si="4"/>
        <v>1.9942129629629629E-2</v>
      </c>
      <c r="M49" s="1"/>
    </row>
    <row r="50" spans="1:13">
      <c r="A50" t="s">
        <v>20</v>
      </c>
      <c r="B50" s="2"/>
      <c r="C50" s="2"/>
      <c r="D50" s="2">
        <v>2.0428240740740743E-2</v>
      </c>
      <c r="E50" s="2"/>
      <c r="F50" s="2"/>
      <c r="G50" s="2"/>
      <c r="H50" s="2"/>
      <c r="I50" s="2"/>
      <c r="J50" s="2"/>
      <c r="K50" s="13">
        <v>1</v>
      </c>
      <c r="L50" s="1">
        <f t="shared" si="4"/>
        <v>2.0428240740740743E-2</v>
      </c>
      <c r="M50" s="1"/>
    </row>
    <row r="51" spans="1:13">
      <c r="A51" t="s">
        <v>46</v>
      </c>
      <c r="B51" s="2"/>
      <c r="C51" s="2"/>
      <c r="D51" s="2"/>
      <c r="E51" s="2"/>
      <c r="F51" s="9"/>
      <c r="G51" s="11">
        <v>2.1180555555555553E-2</v>
      </c>
      <c r="H51" s="11"/>
      <c r="I51" s="11"/>
      <c r="J51" s="8"/>
      <c r="K51" s="13">
        <v>1</v>
      </c>
      <c r="L51" s="1">
        <f t="shared" si="4"/>
        <v>2.1180555555555553E-2</v>
      </c>
      <c r="M51" s="1"/>
    </row>
    <row r="52" spans="1:13">
      <c r="A52" t="s">
        <v>54</v>
      </c>
      <c r="B52" s="2"/>
      <c r="C52" s="2"/>
      <c r="D52" s="2"/>
      <c r="E52" s="2"/>
      <c r="F52" s="9"/>
      <c r="G52" s="9"/>
      <c r="H52" s="15">
        <v>2.1180555555555553E-2</v>
      </c>
      <c r="I52" s="15"/>
      <c r="J52" s="8"/>
      <c r="K52" s="13">
        <v>1</v>
      </c>
      <c r="L52" s="1">
        <f t="shared" si="4"/>
        <v>2.1180555555555553E-2</v>
      </c>
      <c r="M52" s="1"/>
    </row>
    <row r="53" spans="1:13">
      <c r="A53" s="10" t="s">
        <v>36</v>
      </c>
      <c r="C53" s="2"/>
      <c r="D53" s="2"/>
      <c r="E53" s="2"/>
      <c r="F53" s="11">
        <v>2.238425925925926E-2</v>
      </c>
      <c r="G53" s="11"/>
      <c r="H53" s="11"/>
      <c r="I53" s="11"/>
      <c r="J53" s="2"/>
      <c r="K53" s="13">
        <v>1</v>
      </c>
      <c r="L53" s="1">
        <f t="shared" si="4"/>
        <v>2.238425925925926E-2</v>
      </c>
      <c r="M53" s="1"/>
    </row>
    <row r="54" spans="1:13">
      <c r="A54" t="s">
        <v>49</v>
      </c>
      <c r="B54" s="2"/>
      <c r="C54" s="2"/>
      <c r="D54" s="2"/>
      <c r="E54" s="2"/>
      <c r="F54" s="9"/>
      <c r="G54" s="11">
        <v>2.3252314814814812E-2</v>
      </c>
      <c r="H54" s="11"/>
      <c r="I54" s="11"/>
      <c r="J54" s="8"/>
      <c r="K54" s="13">
        <v>1</v>
      </c>
      <c r="L54" s="1">
        <f t="shared" si="4"/>
        <v>2.3252314814814812E-2</v>
      </c>
      <c r="M54" s="1"/>
    </row>
    <row r="55" spans="1:13">
      <c r="B55" s="2"/>
      <c r="C55" s="2"/>
      <c r="D55" s="2"/>
      <c r="E55" s="2"/>
      <c r="F55" s="9"/>
      <c r="G55" s="9"/>
      <c r="H55" s="15"/>
      <c r="I55" s="15"/>
      <c r="J55" s="8"/>
      <c r="L55" s="1"/>
      <c r="M55" s="1"/>
    </row>
    <row r="56" spans="1:13">
      <c r="A56" s="3" t="s">
        <v>61</v>
      </c>
      <c r="B56" s="2"/>
      <c r="C56" s="2"/>
      <c r="D56" s="2"/>
      <c r="E56" s="2"/>
      <c r="F56" s="9"/>
      <c r="G56" s="9"/>
      <c r="H56" s="15"/>
      <c r="I56" s="15"/>
      <c r="J56" s="8"/>
      <c r="L56" s="1"/>
      <c r="M56" s="1"/>
    </row>
    <row r="57" spans="1:13">
      <c r="A57" s="3"/>
      <c r="B57" s="2"/>
      <c r="C57" s="2"/>
      <c r="D57" s="2"/>
      <c r="E57" s="2"/>
      <c r="F57" s="9"/>
      <c r="G57" s="9"/>
      <c r="H57" s="15"/>
      <c r="I57" s="15"/>
      <c r="J57" s="8"/>
      <c r="L57" s="1"/>
      <c r="M57" s="1"/>
    </row>
    <row r="58" spans="1:13">
      <c r="A58" s="8" t="s">
        <v>40</v>
      </c>
      <c r="C58" s="2"/>
      <c r="D58" s="2"/>
      <c r="E58" s="2"/>
      <c r="F58" s="11"/>
      <c r="G58" s="11"/>
      <c r="H58" s="11"/>
      <c r="I58" s="11"/>
      <c r="J58" s="2"/>
      <c r="L58" s="1"/>
      <c r="M58" s="1"/>
    </row>
    <row r="59" spans="1:13">
      <c r="A59" s="16" t="s">
        <v>63</v>
      </c>
      <c r="C59" s="2"/>
      <c r="D59" s="2"/>
      <c r="E59" s="2"/>
      <c r="F59" s="11"/>
      <c r="G59" s="11"/>
      <c r="H59" s="11"/>
      <c r="I59" s="11">
        <v>2.1215277777777777E-2</v>
      </c>
      <c r="J59" s="2"/>
      <c r="K59" s="13"/>
      <c r="L59" s="1">
        <f>SUM(B59,C59,D59, E59, F59,G59,H59,I59)</f>
        <v>2.1215277777777777E-2</v>
      </c>
      <c r="M59" s="1"/>
    </row>
    <row r="60" spans="1:13">
      <c r="A60" s="10" t="s">
        <v>45</v>
      </c>
      <c r="C60" s="2"/>
      <c r="D60" s="2"/>
      <c r="E60" s="2"/>
      <c r="F60" s="11"/>
      <c r="G60" s="11">
        <v>2.1250000000000002E-2</v>
      </c>
      <c r="H60" s="11"/>
      <c r="I60" s="11"/>
      <c r="J60" s="2"/>
      <c r="K60" s="13">
        <v>1</v>
      </c>
      <c r="L60" s="1">
        <f>SUM(B60,C60,D60, E60, F60,G60,H60,I60)</f>
        <v>2.1250000000000002E-2</v>
      </c>
      <c r="M60" s="1"/>
    </row>
    <row r="61" spans="1:13">
      <c r="A61" t="s">
        <v>62</v>
      </c>
      <c r="C61" s="2"/>
      <c r="D61" s="2"/>
      <c r="E61" s="2"/>
      <c r="F61" s="11">
        <v>2.2916666666666669E-2</v>
      </c>
      <c r="G61" s="11"/>
      <c r="H61" s="11"/>
      <c r="I61" s="11"/>
      <c r="J61" s="2"/>
      <c r="K61" s="13">
        <v>1</v>
      </c>
      <c r="L61" s="1">
        <f>SUM(B61,C61,D61, E61, F61,G61,H61,I61)</f>
        <v>2.2916666666666669E-2</v>
      </c>
      <c r="M61" s="1"/>
    </row>
    <row r="62" spans="1:13">
      <c r="A62" s="10"/>
      <c r="C62" s="2"/>
      <c r="D62" s="2"/>
      <c r="E62" s="2"/>
      <c r="F62" s="11"/>
      <c r="G62" s="11"/>
      <c r="H62" s="11"/>
      <c r="I62" s="11"/>
      <c r="J62" s="2"/>
      <c r="K62" s="13"/>
      <c r="L62" s="1"/>
      <c r="M62" s="1"/>
    </row>
    <row r="63" spans="1:13">
      <c r="A63" s="8" t="s">
        <v>41</v>
      </c>
      <c r="C63" s="2"/>
      <c r="D63" s="2"/>
      <c r="E63" s="2"/>
      <c r="F63" s="11"/>
      <c r="G63" s="11"/>
      <c r="H63" s="11"/>
      <c r="I63" s="11"/>
      <c r="J63" s="2"/>
      <c r="K63" s="13"/>
      <c r="L63" s="1"/>
      <c r="M63" s="1"/>
    </row>
    <row r="64" spans="1:13">
      <c r="A64" s="10" t="s">
        <v>38</v>
      </c>
      <c r="C64" s="2"/>
      <c r="D64" s="2"/>
      <c r="E64" s="2"/>
      <c r="F64" s="11">
        <v>1.818287037037037E-2</v>
      </c>
      <c r="G64" s="11"/>
      <c r="H64" s="11"/>
      <c r="I64" s="11"/>
      <c r="J64" s="2"/>
      <c r="K64" s="13">
        <v>1</v>
      </c>
      <c r="L64" s="1">
        <f>SUM(B64,C64,D64, E64, F64,G64,H64,I64)</f>
        <v>1.818287037037037E-2</v>
      </c>
      <c r="M64" s="1"/>
    </row>
    <row r="65" spans="1:13">
      <c r="A65" s="10"/>
      <c r="C65" s="2"/>
      <c r="D65" s="2"/>
      <c r="E65" s="2"/>
      <c r="F65" s="11"/>
      <c r="G65" s="11"/>
      <c r="H65" s="11"/>
      <c r="I65" s="11"/>
      <c r="J65" s="2"/>
      <c r="K65" s="13"/>
      <c r="L65" s="1"/>
      <c r="M65" s="1"/>
    </row>
    <row r="66" spans="1:13">
      <c r="A66" s="8" t="s">
        <v>42</v>
      </c>
      <c r="C66" s="2"/>
      <c r="D66" s="2"/>
      <c r="E66" s="2"/>
      <c r="F66" s="11"/>
      <c r="G66" s="11"/>
      <c r="H66" s="11"/>
      <c r="I66" s="11"/>
      <c r="J66" s="2"/>
      <c r="K66" s="13"/>
      <c r="L66" s="1"/>
      <c r="M66" s="1"/>
    </row>
    <row r="67" spans="1:13">
      <c r="A67" s="8"/>
      <c r="C67" s="2"/>
      <c r="D67" s="2"/>
      <c r="E67" s="2"/>
      <c r="F67" s="11"/>
      <c r="G67" s="11"/>
      <c r="H67" s="11"/>
      <c r="I67" s="11"/>
      <c r="J67" s="2"/>
      <c r="K67" s="13"/>
      <c r="L67" s="1"/>
      <c r="M67" s="1"/>
    </row>
    <row r="68" spans="1:13">
      <c r="A68" s="8" t="s">
        <v>43</v>
      </c>
      <c r="C68" s="2"/>
      <c r="D68" s="2"/>
      <c r="E68" s="2"/>
      <c r="F68" s="11"/>
      <c r="G68" s="11"/>
      <c r="H68" s="11"/>
      <c r="I68" s="11"/>
      <c r="J68" s="2"/>
      <c r="K68" s="13"/>
      <c r="L68" s="1"/>
      <c r="M68" s="1"/>
    </row>
    <row r="69" spans="1:13">
      <c r="A69" t="s">
        <v>44</v>
      </c>
      <c r="C69" s="2"/>
      <c r="D69" s="2"/>
      <c r="E69" s="2">
        <v>2.2789351851851852E-2</v>
      </c>
      <c r="F69" s="2"/>
      <c r="G69" s="2"/>
      <c r="H69" s="2"/>
      <c r="I69" s="2"/>
      <c r="J69" s="2"/>
      <c r="K69" s="13">
        <v>1</v>
      </c>
      <c r="L69" s="1">
        <f>SUM(B69,C69,D69, E69, F69,G69,H69,I69)</f>
        <v>2.2789351851851852E-2</v>
      </c>
      <c r="M69" s="1"/>
    </row>
    <row r="70" spans="1:13">
      <c r="B70" s="1"/>
      <c r="C70" s="1"/>
      <c r="D70" s="1"/>
      <c r="E70" s="1"/>
      <c r="F70" s="1"/>
      <c r="G70" s="1"/>
      <c r="H70" s="1"/>
      <c r="I70" s="1"/>
      <c r="J70" s="1"/>
      <c r="K70" s="13"/>
      <c r="L70" s="1"/>
      <c r="M70" s="1"/>
    </row>
    <row r="71" spans="1:13">
      <c r="A71" s="3" t="s">
        <v>15</v>
      </c>
      <c r="B71" s="1"/>
      <c r="C71" s="1"/>
      <c r="D71" s="1"/>
      <c r="E71" s="1"/>
      <c r="F71" s="1"/>
      <c r="G71" s="1"/>
      <c r="H71" s="1"/>
      <c r="I71" s="1"/>
      <c r="J71" s="1"/>
      <c r="K71" s="13"/>
      <c r="L71" s="1"/>
      <c r="M71" s="1"/>
    </row>
    <row r="72" spans="1:13">
      <c r="A72" t="s">
        <v>57</v>
      </c>
      <c r="B72" s="2"/>
      <c r="C72" s="2"/>
      <c r="D72" s="2"/>
      <c r="E72" s="2"/>
      <c r="F72" s="2">
        <v>1.8912037037037036E-2</v>
      </c>
      <c r="G72" s="2">
        <v>1.861111111111111E-2</v>
      </c>
      <c r="H72" s="2"/>
      <c r="I72" s="2"/>
      <c r="J72" s="2"/>
      <c r="K72" s="13">
        <v>2</v>
      </c>
      <c r="L72" s="1">
        <f t="shared" ref="L72:L77" si="5">SUM(B72,C72,D72, E72, F72,G72,H72,I72)</f>
        <v>3.7523148148148146E-2</v>
      </c>
      <c r="M72" s="14">
        <f>L72/K72</f>
        <v>1.8761574074074073E-2</v>
      </c>
    </row>
    <row r="73" spans="1:13">
      <c r="A73" t="s">
        <v>58</v>
      </c>
      <c r="B73" s="2">
        <v>1.8993055555555558E-2</v>
      </c>
      <c r="C73" s="2"/>
      <c r="D73" s="2"/>
      <c r="E73" s="2"/>
      <c r="F73" s="2">
        <v>1.9050925925925926E-2</v>
      </c>
      <c r="G73" s="2">
        <v>1.909722222222222E-2</v>
      </c>
      <c r="H73" s="2"/>
      <c r="I73" s="2"/>
      <c r="J73" s="2"/>
      <c r="K73" s="13">
        <v>3</v>
      </c>
      <c r="L73" s="1">
        <f t="shared" si="5"/>
        <v>5.7141203703703708E-2</v>
      </c>
      <c r="M73" s="14">
        <f>L73/K73</f>
        <v>1.904706790123457E-2</v>
      </c>
    </row>
    <row r="74" spans="1:13">
      <c r="A74" t="s">
        <v>27</v>
      </c>
      <c r="B74" s="2"/>
      <c r="C74" s="2"/>
      <c r="D74" s="2">
        <v>1.7106481481481483E-2</v>
      </c>
      <c r="E74" s="2"/>
      <c r="F74" s="2"/>
      <c r="G74" s="2"/>
      <c r="H74" s="2"/>
      <c r="I74" s="2"/>
      <c r="J74" s="2"/>
      <c r="K74" s="13">
        <v>1</v>
      </c>
      <c r="L74" s="1">
        <f t="shared" si="5"/>
        <v>1.7106481481481483E-2</v>
      </c>
      <c r="M74" s="14"/>
    </row>
    <row r="75" spans="1:13">
      <c r="A75" t="s">
        <v>59</v>
      </c>
      <c r="B75" s="1"/>
      <c r="C75" s="1"/>
      <c r="D75" s="1"/>
      <c r="E75" s="1"/>
      <c r="F75" s="1"/>
      <c r="G75" s="1"/>
      <c r="H75" s="2">
        <v>1.7951388888888888E-2</v>
      </c>
      <c r="I75" s="2"/>
      <c r="J75" s="1"/>
      <c r="K75" s="13">
        <v>1</v>
      </c>
      <c r="L75" s="1">
        <f t="shared" si="5"/>
        <v>1.7951388888888888E-2</v>
      </c>
    </row>
    <row r="76" spans="1:13">
      <c r="A76" t="s">
        <v>56</v>
      </c>
      <c r="B76" s="1"/>
      <c r="C76" s="1"/>
      <c r="D76" s="1"/>
      <c r="E76" s="1"/>
      <c r="F76" s="1"/>
      <c r="G76" s="1"/>
      <c r="H76" s="1">
        <v>1.4201388888888888E-2</v>
      </c>
      <c r="I76" s="1"/>
      <c r="J76" s="1"/>
      <c r="K76" s="13">
        <v>1</v>
      </c>
      <c r="L76" s="1">
        <f t="shared" si="5"/>
        <v>1.4201388888888888E-2</v>
      </c>
    </row>
    <row r="77" spans="1:13">
      <c r="A77" t="s">
        <v>64</v>
      </c>
      <c r="B77" s="1"/>
      <c r="C77" s="1"/>
      <c r="D77" s="1"/>
      <c r="E77" s="1"/>
      <c r="F77" s="1"/>
      <c r="G77" s="1"/>
      <c r="H77" s="1"/>
      <c r="I77" s="1">
        <v>1.5104166666666667E-2</v>
      </c>
      <c r="J77" s="1"/>
      <c r="K77" s="13">
        <v>1</v>
      </c>
      <c r="L77" s="1">
        <f t="shared" si="5"/>
        <v>1.5104166666666667E-2</v>
      </c>
    </row>
    <row r="78" spans="1:13">
      <c r="B78" s="1"/>
      <c r="C78" s="1"/>
      <c r="D78" s="1"/>
      <c r="E78" s="1"/>
      <c r="F78" s="1"/>
      <c r="G78" s="1"/>
      <c r="H78" s="1"/>
      <c r="I78" s="1"/>
      <c r="J78" s="1"/>
    </row>
    <row r="79" spans="1:13">
      <c r="B79" s="1"/>
      <c r="C79" s="1"/>
      <c r="D79" s="1"/>
      <c r="E79" s="1"/>
      <c r="F79" s="1"/>
      <c r="G79" s="1"/>
      <c r="H79" s="1"/>
      <c r="I79" s="1"/>
      <c r="J79" s="1"/>
    </row>
    <row r="80" spans="1:13">
      <c r="B80" s="1"/>
      <c r="C80" s="1"/>
      <c r="D80" s="1"/>
      <c r="E80" s="1"/>
      <c r="F80" s="1"/>
      <c r="G80" s="1"/>
      <c r="H80" s="1"/>
      <c r="I80" s="1"/>
      <c r="J80" s="1"/>
    </row>
    <row r="81" spans="2:10">
      <c r="B81" s="1"/>
      <c r="C81" s="1"/>
      <c r="D81" s="1"/>
      <c r="E81" s="1"/>
      <c r="F81" s="1"/>
      <c r="G81" s="1"/>
      <c r="H81" s="1"/>
      <c r="I81" s="1"/>
      <c r="J81" s="1"/>
    </row>
    <row r="82" spans="2:10">
      <c r="B82" s="1"/>
      <c r="C82" s="1"/>
      <c r="D82" s="1"/>
      <c r="E82" s="1"/>
      <c r="F82" s="1"/>
      <c r="G82" s="1"/>
      <c r="H82" s="1"/>
      <c r="I82" s="1"/>
      <c r="J82" s="1"/>
    </row>
    <row r="83" spans="2:10">
      <c r="B83" s="1"/>
      <c r="C83" s="1"/>
      <c r="D83" s="1"/>
      <c r="E83" s="1"/>
      <c r="F83" s="1"/>
      <c r="G83" s="1"/>
      <c r="H83" s="1"/>
      <c r="I83" s="1"/>
      <c r="J83" s="1"/>
    </row>
    <row r="84" spans="2:10">
      <c r="B84" s="1"/>
      <c r="C84" s="1"/>
      <c r="D84" s="1"/>
      <c r="E84" s="1"/>
      <c r="F84" s="1"/>
      <c r="G84" s="1"/>
      <c r="H84" s="1"/>
      <c r="I84" s="1"/>
      <c r="J84" s="1"/>
    </row>
    <row r="85" spans="2:10">
      <c r="B85" s="1"/>
      <c r="C85" s="1"/>
      <c r="D85" s="1"/>
      <c r="E85" s="1"/>
      <c r="F85" s="1"/>
      <c r="G85" s="1"/>
      <c r="H85" s="1"/>
      <c r="I85" s="1"/>
      <c r="J85" s="1"/>
    </row>
    <row r="86" spans="2:10">
      <c r="B86" s="1"/>
      <c r="C86" s="1"/>
      <c r="D86" s="1"/>
      <c r="E86" s="1"/>
      <c r="F86" s="1"/>
      <c r="G86" s="1"/>
      <c r="H86" s="1"/>
      <c r="I86" s="1"/>
      <c r="J86" s="1"/>
    </row>
    <row r="87" spans="2:10">
      <c r="B87" s="1"/>
      <c r="C87" s="1"/>
      <c r="D87" s="1"/>
      <c r="E87" s="1"/>
      <c r="F87" s="1"/>
      <c r="G87" s="1"/>
      <c r="H87" s="1"/>
      <c r="I87" s="1"/>
      <c r="J87" s="1"/>
    </row>
  </sheetData>
  <phoneticPr fontId="3" type="noConversion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5"/>
  <sheetViews>
    <sheetView workbookViewId="0">
      <selection activeCell="A3" sqref="A3:IV20"/>
    </sheetView>
  </sheetViews>
  <sheetFormatPr defaultRowHeight="15"/>
  <cols>
    <col min="1" max="1" width="43.5703125" bestFit="1" customWidth="1"/>
    <col min="2" max="2" width="9.140625" style="2"/>
  </cols>
  <sheetData>
    <row r="2" spans="1:12">
      <c r="A2" s="10"/>
      <c r="B2" s="11"/>
    </row>
    <row r="3" spans="1:12">
      <c r="C3" s="2"/>
      <c r="D3" s="2"/>
      <c r="E3" s="2"/>
      <c r="F3" s="2"/>
      <c r="G3" s="2"/>
      <c r="H3" s="2"/>
      <c r="J3" s="1"/>
      <c r="K3" s="1"/>
      <c r="L3" s="6"/>
    </row>
    <row r="4" spans="1:12">
      <c r="C4" s="2"/>
      <c r="D4" s="2"/>
      <c r="E4" s="2"/>
      <c r="F4" s="2"/>
      <c r="G4" s="2"/>
      <c r="H4" s="2"/>
      <c r="J4" s="1"/>
      <c r="K4" s="1"/>
      <c r="L4" s="6"/>
    </row>
    <row r="5" spans="1:12">
      <c r="C5" s="2"/>
      <c r="D5" s="2"/>
      <c r="E5" s="2"/>
      <c r="F5" s="2"/>
      <c r="G5" s="2"/>
      <c r="H5" s="2"/>
      <c r="J5" s="1"/>
      <c r="K5" s="1"/>
      <c r="L5" s="6"/>
    </row>
  </sheetData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 Results sheet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T</dc:creator>
  <cp:lastModifiedBy>MTinning</cp:lastModifiedBy>
  <dcterms:created xsi:type="dcterms:W3CDTF">2012-06-22T21:14:25Z</dcterms:created>
  <dcterms:modified xsi:type="dcterms:W3CDTF">2012-08-13T10:04:19Z</dcterms:modified>
</cp:coreProperties>
</file>