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5" i="1"/>
  <c r="H19"/>
  <c r="H22"/>
  <c r="H20"/>
  <c r="H35"/>
  <c r="H34"/>
  <c r="H33"/>
  <c r="H32"/>
  <c r="H31"/>
  <c r="H30"/>
  <c r="H29"/>
  <c r="H28"/>
  <c r="H27"/>
  <c r="H26"/>
  <c r="H24"/>
  <c r="H23"/>
  <c r="H21"/>
  <c r="H17"/>
  <c r="I17" s="1"/>
  <c r="H16"/>
  <c r="I16" s="1"/>
  <c r="H15"/>
  <c r="I15" s="1"/>
  <c r="H14"/>
  <c r="I14" s="1"/>
  <c r="H13"/>
  <c r="I13" s="1"/>
  <c r="H12"/>
  <c r="I12" s="1"/>
  <c r="H41"/>
  <c r="H40"/>
  <c r="H10"/>
  <c r="I10" s="1"/>
  <c r="H9"/>
  <c r="I9" s="1"/>
</calcChain>
</file>

<file path=xl/sharedStrings.xml><?xml version="1.0" encoding="utf-8"?>
<sst xmlns="http://schemas.openxmlformats.org/spreadsheetml/2006/main" count="41" uniqueCount="40">
  <si>
    <t xml:space="preserve">Cardiff Ajax CC </t>
  </si>
  <si>
    <t>Name</t>
  </si>
  <si>
    <t>Rides</t>
  </si>
  <si>
    <t>Bernard Brown</t>
  </si>
  <si>
    <t>Rob Morgan</t>
  </si>
  <si>
    <t>John Chichester</t>
  </si>
  <si>
    <t>Suzie Warren</t>
  </si>
  <si>
    <t>Graham Donnan</t>
  </si>
  <si>
    <t>Paul Beard</t>
  </si>
  <si>
    <t>Simon Roberts</t>
  </si>
  <si>
    <t>Ian Herbert</t>
  </si>
  <si>
    <t>Michael Williams</t>
  </si>
  <si>
    <t>Georgina Harper</t>
  </si>
  <si>
    <t>Andy Wilton</t>
  </si>
  <si>
    <t>Toby Hopper</t>
  </si>
  <si>
    <t>Guest Riders</t>
  </si>
  <si>
    <t>Andrew Jeans</t>
  </si>
  <si>
    <t>DNF</t>
  </si>
  <si>
    <t>Ajax Members</t>
  </si>
  <si>
    <t>Series Time</t>
  </si>
  <si>
    <t>Nia James</t>
  </si>
  <si>
    <t>Ben Carroll</t>
  </si>
  <si>
    <t>Kevin Hughes</t>
  </si>
  <si>
    <t>Chris James</t>
  </si>
  <si>
    <t>Edward Bennett</t>
  </si>
  <si>
    <t>Mike Barnes</t>
  </si>
  <si>
    <t>Justin Parker</t>
  </si>
  <si>
    <t>Dave Lane</t>
  </si>
  <si>
    <t>Rob Berry</t>
  </si>
  <si>
    <t>Luke Cornish</t>
  </si>
  <si>
    <t>Average time</t>
  </si>
  <si>
    <t>Series rank</t>
  </si>
  <si>
    <t>Rank by average</t>
  </si>
  <si>
    <t xml:space="preserve">Summer 2012 10 Mile Time Trial Series </t>
  </si>
  <si>
    <t xml:space="preserve">Matt Burns &amp; Dylan (tandem) </t>
  </si>
  <si>
    <t>Krzystof Chrostek</t>
  </si>
  <si>
    <t>Louis Adams</t>
  </si>
  <si>
    <t>David Medhurst</t>
  </si>
  <si>
    <t>Pat Jennings</t>
  </si>
  <si>
    <t>after Round 4</t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</si>
</sst>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h:mm:ss;@"/>
    <numFmt numFmtId="166" formatCode="hh:mm:ss;@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topLeftCell="A2" workbookViewId="0">
      <selection activeCell="M39" sqref="M39"/>
    </sheetView>
  </sheetViews>
  <sheetFormatPr defaultRowHeight="15"/>
  <cols>
    <col min="1" max="1" width="48.42578125" bestFit="1" customWidth="1"/>
    <col min="2" max="4" width="10.7109375" bestFit="1" customWidth="1"/>
    <col min="5" max="6" width="10.7109375" customWidth="1"/>
    <col min="7" max="7" width="5.85546875" bestFit="1" customWidth="1"/>
    <col min="8" max="8" width="11.28515625" bestFit="1" customWidth="1"/>
    <col min="9" max="9" width="12.85546875" bestFit="1" customWidth="1"/>
    <col min="10" max="10" width="15.42578125" style="6" bestFit="1" customWidth="1"/>
    <col min="11" max="14" width="10.7109375" bestFit="1" customWidth="1"/>
  </cols>
  <sheetData>
    <row r="1" spans="1:14">
      <c r="A1" s="3" t="s">
        <v>0</v>
      </c>
    </row>
    <row r="2" spans="1:14">
      <c r="A2" s="3" t="s">
        <v>33</v>
      </c>
    </row>
    <row r="3" spans="1:14">
      <c r="A3" s="3" t="s">
        <v>39</v>
      </c>
    </row>
    <row r="4" spans="1:14">
      <c r="A4" s="3"/>
    </row>
    <row r="6" spans="1:14">
      <c r="A6" s="3" t="s">
        <v>18</v>
      </c>
    </row>
    <row r="8" spans="1:14" s="3" customFormat="1">
      <c r="A8" s="3" t="s">
        <v>1</v>
      </c>
      <c r="B8" s="4">
        <v>41075</v>
      </c>
      <c r="C8" s="4">
        <v>41082</v>
      </c>
      <c r="D8" s="4">
        <v>41089</v>
      </c>
      <c r="E8" s="4">
        <v>41096</v>
      </c>
      <c r="F8" s="4"/>
      <c r="G8" s="4" t="s">
        <v>2</v>
      </c>
      <c r="H8" s="4" t="s">
        <v>19</v>
      </c>
      <c r="I8" s="4" t="s">
        <v>30</v>
      </c>
      <c r="J8" s="7" t="s">
        <v>32</v>
      </c>
      <c r="K8" s="4" t="s">
        <v>31</v>
      </c>
      <c r="L8" s="5"/>
      <c r="M8" s="5"/>
      <c r="N8" s="5"/>
    </row>
    <row r="9" spans="1:14">
      <c r="A9" t="s">
        <v>3</v>
      </c>
      <c r="B9" s="2">
        <v>1.9560185185185184E-2</v>
      </c>
      <c r="C9" s="2">
        <v>1.9664351851851853E-2</v>
      </c>
      <c r="D9" s="2">
        <v>1.9768518518518515E-2</v>
      </c>
      <c r="E9" s="2"/>
      <c r="F9" s="2"/>
      <c r="G9">
        <v>3</v>
      </c>
      <c r="H9" s="1">
        <f>SUM(B9,C9,D9)</f>
        <v>5.8993055555555549E-2</v>
      </c>
      <c r="I9" s="1">
        <f>H9/G9</f>
        <v>1.966435185185185E-2</v>
      </c>
      <c r="J9" s="6">
        <v>3</v>
      </c>
      <c r="K9">
        <v>1</v>
      </c>
    </row>
    <row r="10" spans="1:14">
      <c r="A10" t="s">
        <v>4</v>
      </c>
      <c r="B10" s="2">
        <v>2.1770833333333336E-2</v>
      </c>
      <c r="C10" s="2">
        <v>2.2280092592592591E-2</v>
      </c>
      <c r="D10" s="2">
        <v>2.0798611111111111E-2</v>
      </c>
      <c r="E10" s="2"/>
      <c r="F10" s="2"/>
      <c r="G10">
        <v>3</v>
      </c>
      <c r="H10" s="1">
        <f>SUM(B10,C10,D10)</f>
        <v>6.4849537037037039E-2</v>
      </c>
      <c r="I10" s="1">
        <f t="shared" ref="I10" si="0">H10/G10</f>
        <v>2.1616512345679014E-2</v>
      </c>
      <c r="J10" s="6">
        <v>6</v>
      </c>
      <c r="K10">
        <v>2</v>
      </c>
    </row>
    <row r="11" spans="1:14">
      <c r="B11" s="2"/>
      <c r="C11" s="2"/>
      <c r="D11" s="2"/>
      <c r="E11" s="2"/>
      <c r="F11" s="2"/>
      <c r="H11" s="1"/>
      <c r="I11" s="1"/>
    </row>
    <row r="12" spans="1:14">
      <c r="A12" t="s">
        <v>14</v>
      </c>
      <c r="B12" s="2"/>
      <c r="C12" s="2">
        <v>1.8090277777777778E-2</v>
      </c>
      <c r="D12" s="2">
        <v>1.7453703703703704E-2</v>
      </c>
      <c r="E12" s="2"/>
      <c r="F12" s="2"/>
      <c r="G12">
        <v>2</v>
      </c>
      <c r="H12" s="1">
        <f>SUM(B12,C12,D12,E12)</f>
        <v>3.5543981481481482E-2</v>
      </c>
      <c r="I12" s="1">
        <f>H12/G12</f>
        <v>1.7771990740740741E-2</v>
      </c>
      <c r="J12" s="6">
        <v>1</v>
      </c>
    </row>
    <row r="13" spans="1:14">
      <c r="A13" t="s">
        <v>5</v>
      </c>
      <c r="B13" s="2">
        <v>1.9699074074074074E-2</v>
      </c>
      <c r="C13" s="2">
        <v>1.9791666666666666E-2</v>
      </c>
      <c r="D13" s="2"/>
      <c r="E13" s="2"/>
      <c r="F13" s="2"/>
      <c r="G13">
        <v>2</v>
      </c>
      <c r="H13" s="1">
        <f t="shared" ref="H13:H17" si="1">SUM(B13,C13,D13,E13)</f>
        <v>3.9490740740740743E-2</v>
      </c>
      <c r="I13" s="1">
        <f t="shared" ref="I13:I17" si="2">H13/G13</f>
        <v>1.9745370370370371E-2</v>
      </c>
      <c r="J13" s="6">
        <v>4</v>
      </c>
    </row>
    <row r="14" spans="1:14">
      <c r="A14" t="s">
        <v>12</v>
      </c>
      <c r="C14" s="2">
        <v>2.1307870370370369E-2</v>
      </c>
      <c r="D14" s="2">
        <v>2.0219907407407409E-2</v>
      </c>
      <c r="E14" s="2"/>
      <c r="F14" s="2"/>
      <c r="G14">
        <v>2</v>
      </c>
      <c r="H14" s="1">
        <f t="shared" si="1"/>
        <v>4.1527777777777775E-2</v>
      </c>
      <c r="I14" s="1">
        <f t="shared" si="2"/>
        <v>2.0763888888888887E-2</v>
      </c>
      <c r="J14" s="6">
        <v>5</v>
      </c>
    </row>
    <row r="15" spans="1:14">
      <c r="A15" t="s">
        <v>6</v>
      </c>
      <c r="C15" s="2">
        <v>2.3217592592592592E-2</v>
      </c>
      <c r="D15" s="2">
        <v>2.2662037037037036E-2</v>
      </c>
      <c r="E15" s="2"/>
      <c r="F15" s="2"/>
      <c r="G15">
        <v>2</v>
      </c>
      <c r="H15" s="1">
        <f t="shared" si="1"/>
        <v>4.5879629629629631E-2</v>
      </c>
      <c r="I15" s="1">
        <f t="shared" si="2"/>
        <v>2.2939814814814816E-2</v>
      </c>
      <c r="J15" s="6">
        <v>7</v>
      </c>
    </row>
    <row r="16" spans="1:14">
      <c r="A16" t="s">
        <v>11</v>
      </c>
      <c r="C16" s="2">
        <v>2.4004629629629629E-2</v>
      </c>
      <c r="D16" s="2">
        <v>2.2719907407407411E-2</v>
      </c>
      <c r="E16" s="2"/>
      <c r="F16" s="2"/>
      <c r="G16">
        <v>2</v>
      </c>
      <c r="H16" s="1">
        <f t="shared" si="1"/>
        <v>4.6724537037037037E-2</v>
      </c>
      <c r="I16" s="1">
        <f t="shared" si="2"/>
        <v>2.3362268518518518E-2</v>
      </c>
      <c r="J16" s="6">
        <v>8</v>
      </c>
    </row>
    <row r="17" spans="1:10">
      <c r="A17" t="s">
        <v>24</v>
      </c>
      <c r="B17" s="2"/>
      <c r="C17" s="2"/>
      <c r="D17" s="2">
        <v>1.8391203703703705E-2</v>
      </c>
      <c r="E17" s="2">
        <v>1.8483796296296297E-2</v>
      </c>
      <c r="F17" s="2"/>
      <c r="G17">
        <v>2</v>
      </c>
      <c r="H17" s="1">
        <f t="shared" si="1"/>
        <v>3.6875000000000005E-2</v>
      </c>
      <c r="I17" s="1">
        <f t="shared" si="2"/>
        <v>1.8437500000000002E-2</v>
      </c>
      <c r="J17" s="6">
        <v>2</v>
      </c>
    </row>
    <row r="18" spans="1:10">
      <c r="B18" s="2"/>
      <c r="C18" s="2"/>
      <c r="D18" s="2"/>
      <c r="E18" s="2"/>
      <c r="F18" s="2"/>
      <c r="H18" s="1"/>
      <c r="I18" s="1"/>
    </row>
    <row r="19" spans="1:10">
      <c r="A19" t="s">
        <v>37</v>
      </c>
      <c r="C19" s="2"/>
      <c r="D19" s="2"/>
      <c r="E19" s="2">
        <v>1.6793981481481483E-2</v>
      </c>
      <c r="F19" s="2"/>
      <c r="G19">
        <v>1</v>
      </c>
      <c r="H19" s="1">
        <f>SUM(B19,C19,D19, E19)</f>
        <v>1.6793981481481483E-2</v>
      </c>
      <c r="I19" s="1"/>
    </row>
    <row r="20" spans="1:10">
      <c r="A20" t="s">
        <v>35</v>
      </c>
      <c r="C20" s="2"/>
      <c r="D20" s="2"/>
      <c r="E20" s="2">
        <v>1.7696759259259259E-2</v>
      </c>
      <c r="F20" s="2"/>
      <c r="G20">
        <v>1</v>
      </c>
      <c r="H20" s="1">
        <f>SUM(B20,C20,D20, E20)</f>
        <v>1.7696759259259259E-2</v>
      </c>
      <c r="I20" s="1"/>
    </row>
    <row r="21" spans="1:10">
      <c r="A21" t="s">
        <v>27</v>
      </c>
      <c r="B21" s="2"/>
      <c r="C21" s="2"/>
      <c r="D21" s="2">
        <v>1.7812499999999998E-2</v>
      </c>
      <c r="E21" s="2"/>
      <c r="F21" s="2"/>
      <c r="G21">
        <v>1</v>
      </c>
      <c r="H21" s="1">
        <f>SUM(B21,C21,D21, E21)</f>
        <v>1.7812499999999998E-2</v>
      </c>
      <c r="I21" s="1"/>
    </row>
    <row r="22" spans="1:10">
      <c r="A22" t="s">
        <v>36</v>
      </c>
      <c r="C22" s="2"/>
      <c r="D22" s="2"/>
      <c r="E22" s="2">
        <v>1.7997685185185186E-2</v>
      </c>
      <c r="F22" s="2"/>
      <c r="G22">
        <v>1</v>
      </c>
      <c r="H22" s="1">
        <f>SUM(B22,C22,D22, E22)</f>
        <v>1.7997685185185186E-2</v>
      </c>
      <c r="I22" s="1"/>
    </row>
    <row r="23" spans="1:10">
      <c r="A23" t="s">
        <v>26</v>
      </c>
      <c r="B23" s="2"/>
      <c r="C23" s="2"/>
      <c r="D23" s="2">
        <v>1.8310185185185186E-2</v>
      </c>
      <c r="E23" s="2"/>
      <c r="F23" s="2"/>
      <c r="G23">
        <v>1</v>
      </c>
      <c r="H23" s="1">
        <f>SUM(B23,C23,D23, E23)</f>
        <v>1.8310185185185186E-2</v>
      </c>
      <c r="I23" s="1"/>
    </row>
    <row r="24" spans="1:10">
      <c r="A24" t="s">
        <v>21</v>
      </c>
      <c r="B24" s="2"/>
      <c r="C24" s="2"/>
      <c r="D24" s="2">
        <v>1.9039351851851852E-2</v>
      </c>
      <c r="E24" s="2"/>
      <c r="F24" s="2"/>
      <c r="G24">
        <v>1</v>
      </c>
      <c r="H24" s="1">
        <f>SUM(B24,C24,D24, E24)</f>
        <v>1.9039351851851852E-2</v>
      </c>
      <c r="I24" s="1"/>
    </row>
    <row r="25" spans="1:10">
      <c r="A25" t="s">
        <v>38</v>
      </c>
      <c r="C25" s="2"/>
      <c r="D25" s="2"/>
      <c r="E25" s="2">
        <v>1.9247685185185184E-2</v>
      </c>
      <c r="F25" s="2"/>
      <c r="G25">
        <v>1</v>
      </c>
      <c r="H25" s="1">
        <f>SUM(B25,C25,D25, E25)</f>
        <v>1.9247685185185184E-2</v>
      </c>
      <c r="I25" s="1"/>
    </row>
    <row r="26" spans="1:10">
      <c r="A26" t="s">
        <v>25</v>
      </c>
      <c r="B26" s="2"/>
      <c r="C26" s="2"/>
      <c r="D26" s="2">
        <v>1.9606481481481482E-2</v>
      </c>
      <c r="E26" s="2"/>
      <c r="F26" s="2"/>
      <c r="G26">
        <v>1</v>
      </c>
      <c r="H26" s="1">
        <f>SUM(B26,C26,D26, E26)</f>
        <v>1.9606481481481482E-2</v>
      </c>
      <c r="I26" s="1"/>
    </row>
    <row r="27" spans="1:10">
      <c r="A27" t="s">
        <v>13</v>
      </c>
      <c r="C27" s="2">
        <v>2.0069444444444442E-2</v>
      </c>
      <c r="D27" s="2"/>
      <c r="E27" s="2"/>
      <c r="F27" s="2"/>
      <c r="G27">
        <v>1</v>
      </c>
      <c r="H27" s="1">
        <f>SUM(B27,C27,D27, E27)</f>
        <v>2.0069444444444442E-2</v>
      </c>
      <c r="I27" s="1"/>
    </row>
    <row r="28" spans="1:10">
      <c r="A28" t="s">
        <v>9</v>
      </c>
      <c r="C28" s="2">
        <v>2.0173611111111111E-2</v>
      </c>
      <c r="D28" s="2"/>
      <c r="E28" s="2"/>
      <c r="F28" s="2"/>
      <c r="G28">
        <v>1</v>
      </c>
      <c r="H28" s="1">
        <f>SUM(B28,C28,D28, E28)</f>
        <v>2.0173611111111111E-2</v>
      </c>
      <c r="I28" s="1"/>
    </row>
    <row r="29" spans="1:10">
      <c r="A29" t="s">
        <v>28</v>
      </c>
      <c r="B29" s="2"/>
      <c r="C29" s="2"/>
      <c r="D29" s="2">
        <v>2.0335648148148148E-2</v>
      </c>
      <c r="E29" s="2"/>
      <c r="F29" s="2"/>
      <c r="G29">
        <v>1</v>
      </c>
      <c r="H29" s="1">
        <f>SUM(B29,C29,D29, E29)</f>
        <v>2.0335648148148148E-2</v>
      </c>
      <c r="I29" s="1"/>
    </row>
    <row r="30" spans="1:10">
      <c r="A30" t="s">
        <v>8</v>
      </c>
      <c r="C30" s="2">
        <v>2.0405092592592593E-2</v>
      </c>
      <c r="D30" s="2"/>
      <c r="E30" s="2"/>
      <c r="F30" s="2"/>
      <c r="G30">
        <v>1</v>
      </c>
      <c r="H30" s="1">
        <f>SUM(B30,C30,D30, E30)</f>
        <v>2.0405092592592593E-2</v>
      </c>
      <c r="I30" s="1"/>
    </row>
    <row r="31" spans="1:10">
      <c r="A31" t="s">
        <v>22</v>
      </c>
      <c r="B31" s="2"/>
      <c r="C31" s="2"/>
      <c r="D31" s="2">
        <v>2.0428240740740743E-2</v>
      </c>
      <c r="E31" s="2"/>
      <c r="F31" s="2"/>
      <c r="G31">
        <v>1</v>
      </c>
      <c r="H31" s="1">
        <f>SUM(B31,C31,D31, E31)</f>
        <v>2.0428240740740743E-2</v>
      </c>
      <c r="I31" s="1"/>
    </row>
    <row r="32" spans="1:10">
      <c r="A32" t="s">
        <v>23</v>
      </c>
      <c r="B32" s="2"/>
      <c r="C32" s="2"/>
      <c r="D32" s="2">
        <v>2.1041666666666667E-2</v>
      </c>
      <c r="E32" s="2"/>
      <c r="F32" s="2"/>
      <c r="G32">
        <v>1</v>
      </c>
      <c r="H32" s="1">
        <f>SUM(B32,C32,D32, E32)</f>
        <v>2.1041666666666667E-2</v>
      </c>
      <c r="I32" s="1"/>
    </row>
    <row r="33" spans="1:9">
      <c r="A33" t="s">
        <v>20</v>
      </c>
      <c r="B33" s="2"/>
      <c r="C33" s="2"/>
      <c r="D33" s="2">
        <v>2.146990740740741E-2</v>
      </c>
      <c r="E33" s="2"/>
      <c r="F33" s="2"/>
      <c r="G33">
        <v>1</v>
      </c>
      <c r="H33" s="1">
        <f>SUM(B33,C33,D33, E33)</f>
        <v>2.146990740740741E-2</v>
      </c>
      <c r="I33" s="1"/>
    </row>
    <row r="34" spans="1:9">
      <c r="A34" t="s">
        <v>7</v>
      </c>
      <c r="C34" s="2">
        <v>2.1840277777777778E-2</v>
      </c>
      <c r="D34" s="2"/>
      <c r="E34" s="2"/>
      <c r="F34" s="2"/>
      <c r="G34">
        <v>1</v>
      </c>
      <c r="H34" s="1">
        <f>SUM(B34,C34,D34, E34)</f>
        <v>2.1840277777777778E-2</v>
      </c>
      <c r="I34" s="1"/>
    </row>
    <row r="35" spans="1:9">
      <c r="A35" t="s">
        <v>34</v>
      </c>
      <c r="C35" s="2"/>
      <c r="D35" s="2"/>
      <c r="E35" s="2">
        <v>2.2789351851851852E-2</v>
      </c>
      <c r="F35" s="2"/>
      <c r="G35">
        <v>1</v>
      </c>
      <c r="H35" s="1">
        <f>SUM(B35,C35,D35, E35)</f>
        <v>2.2789351851851852E-2</v>
      </c>
      <c r="I35" s="1"/>
    </row>
    <row r="36" spans="1:9">
      <c r="A36" t="s">
        <v>10</v>
      </c>
      <c r="B36" s="2" t="s">
        <v>17</v>
      </c>
      <c r="C36" s="2"/>
      <c r="D36" s="2"/>
      <c r="E36" s="2"/>
      <c r="F36" s="2"/>
      <c r="G36">
        <v>1</v>
      </c>
      <c r="H36" s="1" t="s">
        <v>17</v>
      </c>
      <c r="I36" s="1"/>
    </row>
    <row r="37" spans="1:9">
      <c r="B37" s="2"/>
      <c r="C37" s="2"/>
      <c r="D37" s="2"/>
      <c r="E37" s="2"/>
      <c r="F37" s="2"/>
      <c r="H37" s="1"/>
      <c r="I37" s="1"/>
    </row>
    <row r="38" spans="1:9">
      <c r="B38" s="1"/>
      <c r="C38" s="1"/>
      <c r="D38" s="1"/>
      <c r="E38" s="1"/>
      <c r="F38" s="1"/>
      <c r="H38" s="1"/>
      <c r="I38" s="1"/>
    </row>
    <row r="39" spans="1:9">
      <c r="A39" s="3" t="s">
        <v>15</v>
      </c>
      <c r="B39" s="1"/>
      <c r="C39" s="1"/>
      <c r="D39" s="1"/>
      <c r="E39" s="1"/>
      <c r="F39" s="1"/>
      <c r="H39" s="1"/>
      <c r="I39" s="1"/>
    </row>
    <row r="40" spans="1:9">
      <c r="A40" t="s">
        <v>16</v>
      </c>
      <c r="B40" s="1">
        <v>1.8993055555555558E-2</v>
      </c>
      <c r="C40" s="1"/>
      <c r="D40" s="1"/>
      <c r="E40" s="1"/>
      <c r="F40" s="1"/>
      <c r="G40">
        <v>1</v>
      </c>
      <c r="H40" s="1">
        <f>SUM(B40,C40, D40)</f>
        <v>1.8993055555555558E-2</v>
      </c>
      <c r="I40" s="1"/>
    </row>
    <row r="41" spans="1:9">
      <c r="A41" t="s">
        <v>29</v>
      </c>
      <c r="B41" s="1"/>
      <c r="C41" s="1"/>
      <c r="D41" s="1">
        <v>1.7106481481481483E-2</v>
      </c>
      <c r="E41" s="1"/>
      <c r="F41" s="1"/>
      <c r="G41">
        <v>1</v>
      </c>
      <c r="H41" s="1">
        <f>SUM(B41,C41, D41)</f>
        <v>1.7106481481481483E-2</v>
      </c>
    </row>
    <row r="42" spans="1:9">
      <c r="B42" s="1"/>
      <c r="C42" s="1"/>
      <c r="D42" s="1"/>
      <c r="E42" s="1"/>
      <c r="F42" s="1"/>
    </row>
    <row r="43" spans="1:9">
      <c r="B43" s="1"/>
      <c r="C43" s="1"/>
      <c r="D43" s="1"/>
      <c r="E43" s="1"/>
      <c r="F43" s="1"/>
    </row>
    <row r="44" spans="1:9">
      <c r="B44" s="1"/>
      <c r="C44" s="1"/>
      <c r="D44" s="1"/>
      <c r="E44" s="1"/>
      <c r="F44" s="1"/>
    </row>
    <row r="45" spans="1:9">
      <c r="B45" s="1"/>
      <c r="C45" s="1"/>
      <c r="D45" s="1"/>
      <c r="E45" s="1"/>
      <c r="F45" s="1"/>
    </row>
    <row r="46" spans="1:9">
      <c r="B46" s="1"/>
      <c r="C46" s="1"/>
      <c r="D46" s="1"/>
      <c r="E46" s="1"/>
      <c r="F46" s="1"/>
    </row>
    <row r="47" spans="1:9">
      <c r="B47" s="1"/>
      <c r="C47" s="1"/>
      <c r="D47" s="1"/>
      <c r="E47" s="1"/>
      <c r="F47" s="1"/>
    </row>
    <row r="48" spans="1:9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</sheetData>
  <sortState ref="A19:N35">
    <sortCondition ref="H19:H35"/>
  </sortState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T</dc:creator>
  <cp:lastModifiedBy>Mick T</cp:lastModifiedBy>
  <dcterms:created xsi:type="dcterms:W3CDTF">2012-06-22T21:14:25Z</dcterms:created>
  <dcterms:modified xsi:type="dcterms:W3CDTF">2012-07-09T23:32:04Z</dcterms:modified>
</cp:coreProperties>
</file>